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ka/Downloads/"/>
    </mc:Choice>
  </mc:AlternateContent>
  <xr:revisionPtr revIDLastSave="0" documentId="8_{0211031B-494A-7643-8951-C3D0EE3F8A23}" xr6:coauthVersionLast="47" xr6:coauthVersionMax="47" xr10:uidLastSave="{00000000-0000-0000-0000-000000000000}"/>
  <bookViews>
    <workbookView xWindow="-29580" yWindow="-2300" windowWidth="28800" windowHeight="17500" xr2:uid="{6923C6AC-A185-D544-9208-0B669E486E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<sst xmlns="http://schemas.openxmlformats.org/spreadsheetml/2006/main" count="28" uniqueCount="14">
  <si>
    <t>Pricing of Balancing Electricity (ESCO)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</si>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</sst>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2" fillId="0" borderId="6" xfId="0" applyNumberFormat="1" applyFont="1" applyBorder="1"/>
    <xf numFmtId="2" fontId="0" fillId="2" borderId="6" xfId="0" applyNumberFormat="1" applyFill="1" applyBorder="1"/>
    <xf numFmtId="164" fontId="1" fillId="0" borderId="7" xfId="0" applyNumberFormat="1" applyFont="1" applyBorder="1"/>
    <xf numFmtId="0" fontId="0" fillId="2" borderId="8" xfId="0" applyFill="1" applyBorder="1" applyAlignment="1">
      <alignment horizontal="center" vertical="center"/>
    </xf>
    <xf numFmtId="2" fontId="0" fillId="0" borderId="6" xfId="0" applyNumberFormat="1" applyBorder="1"/>
    <xf numFmtId="164" fontId="1" fillId="0" borderId="9" xfId="0" applyNumberFormat="1" applyFont="1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0" fillId="2" borderId="14" xfId="0" applyNumberFormat="1" applyFill="1" applyBorder="1"/>
    <xf numFmtId="164" fontId="0" fillId="2" borderId="6" xfId="0" applyNumberFormat="1" applyFill="1" applyBorder="1"/>
    <xf numFmtId="164" fontId="0" fillId="2" borderId="15" xfId="0" applyNumberFormat="1" applyFill="1" applyBorder="1"/>
    <xf numFmtId="164" fontId="1" fillId="0" borderId="13" xfId="0" applyNumberFormat="1" applyFont="1" applyBorder="1"/>
    <xf numFmtId="0" fontId="0" fillId="2" borderId="16" xfId="0" applyFill="1" applyBorder="1" applyAlignment="1">
      <alignment horizontal="center" vertical="center"/>
    </xf>
    <xf numFmtId="164" fontId="0" fillId="2" borderId="17" xfId="0" applyNumberFormat="1" applyFill="1" applyBorder="1"/>
    <xf numFmtId="164" fontId="0" fillId="2" borderId="18" xfId="0" applyNumberFormat="1" applyFill="1" applyBorder="1"/>
    <xf numFmtId="164" fontId="0" fillId="0" borderId="18" xfId="0" applyNumberFormat="1" applyBorder="1"/>
    <xf numFmtId="164" fontId="1" fillId="0" borderId="16" xfId="0" applyNumberFormat="1" applyFont="1" applyBorder="1"/>
    <xf numFmtId="1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A898-2AA8-3245-9F76-9ACC31AE7E68}">
  <dimension ref="A1:N15"/>
  <sheetViews>
    <sheetView tabSelected="1" workbookViewId="0">
      <selection activeCell="A6" sqref="A6"/>
    </sheetView>
  </sheetViews>
  <sheetFormatPr baseColWidth="10" defaultRowHeight="16" x14ac:dyDescent="0.2"/>
  <sheetData>
    <row r="1" spans="1:14" ht="65" thickBo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5" t="s">
        <v>13</v>
      </c>
    </row>
    <row r="2" spans="1:14" x14ac:dyDescent="0.2">
      <c r="A2" s="6">
        <v>2018</v>
      </c>
      <c r="B2" s="7">
        <v>12.802977</v>
      </c>
      <c r="C2" s="7">
        <v>13.102100999999999</v>
      </c>
      <c r="D2" s="7">
        <v>12.215463400000001</v>
      </c>
      <c r="E2" s="7">
        <v>12.118484499999999</v>
      </c>
      <c r="F2" s="8">
        <v>13.2595499</v>
      </c>
      <c r="G2" s="8">
        <v>12.644917299999999</v>
      </c>
      <c r="H2" s="8">
        <v>8.8884729999999994</v>
      </c>
      <c r="I2" s="7">
        <v>11.904681699999999</v>
      </c>
      <c r="J2" s="7">
        <v>11.611182100000001</v>
      </c>
      <c r="K2" s="7">
        <v>14.0393031</v>
      </c>
      <c r="L2" s="7">
        <v>13.801322799999999</v>
      </c>
      <c r="M2" s="7">
        <v>14.0379822</v>
      </c>
      <c r="N2" s="9">
        <f t="shared" ref="N2:N5" si="0">AVERAGE(B2:M2)</f>
        <v>12.535536499999999</v>
      </c>
    </row>
    <row r="3" spans="1:14" x14ac:dyDescent="0.2">
      <c r="A3" s="10">
        <v>2019</v>
      </c>
      <c r="B3" s="7">
        <v>13.5254479</v>
      </c>
      <c r="C3" s="7">
        <v>13.6543756</v>
      </c>
      <c r="D3" s="7">
        <v>13.443827300000001</v>
      </c>
      <c r="E3" s="7">
        <v>12.9927551</v>
      </c>
      <c r="F3" s="8">
        <v>7.3628251000000002</v>
      </c>
      <c r="G3" s="8">
        <v>7.2278251999999998</v>
      </c>
      <c r="H3" s="11">
        <v>13.6034633</v>
      </c>
      <c r="I3" s="7">
        <v>14.2842237</v>
      </c>
      <c r="J3" s="7">
        <v>14.8374457</v>
      </c>
      <c r="K3" s="7">
        <v>14.687430600000001</v>
      </c>
      <c r="L3" s="7">
        <v>15.450670300000001</v>
      </c>
      <c r="M3" s="7">
        <v>14.7297273</v>
      </c>
      <c r="N3" s="12">
        <f t="shared" si="0"/>
        <v>12.983334758333335</v>
      </c>
    </row>
    <row r="4" spans="1:14" x14ac:dyDescent="0.2">
      <c r="A4" s="10">
        <v>2020</v>
      </c>
      <c r="B4" s="7">
        <v>14.586867099999999</v>
      </c>
      <c r="C4" s="7">
        <v>13.8837893</v>
      </c>
      <c r="D4" s="7">
        <v>18.466073699999999</v>
      </c>
      <c r="E4" s="7">
        <v>16.088814899999999</v>
      </c>
      <c r="F4" s="8">
        <v>13.207673099999999</v>
      </c>
      <c r="G4" s="8">
        <v>13.1741005</v>
      </c>
      <c r="H4" s="11">
        <v>15.0346724</v>
      </c>
      <c r="I4" s="7">
        <v>15.464996599999999</v>
      </c>
      <c r="J4" s="7">
        <v>16.639066499999998</v>
      </c>
      <c r="K4" s="7">
        <v>17.329179</v>
      </c>
      <c r="L4" s="7">
        <v>16.6347986</v>
      </c>
      <c r="M4" s="7">
        <v>15.737618400000001</v>
      </c>
      <c r="N4" s="12">
        <f t="shared" si="0"/>
        <v>15.520637508333335</v>
      </c>
    </row>
    <row r="5" spans="1:14" x14ac:dyDescent="0.2">
      <c r="A5" s="10">
        <v>2021</v>
      </c>
      <c r="B5" s="7">
        <v>15.6235026</v>
      </c>
      <c r="C5" s="7">
        <v>15.6372643</v>
      </c>
      <c r="D5" s="7">
        <v>16.710379199999998</v>
      </c>
      <c r="E5" s="7">
        <v>16.953296000000002</v>
      </c>
      <c r="F5" s="8">
        <v>12.7549405</v>
      </c>
      <c r="G5" s="8">
        <v>13.9051338</v>
      </c>
      <c r="H5" s="11">
        <v>11.150415000000001</v>
      </c>
      <c r="I5" s="7">
        <v>16.049990000000001</v>
      </c>
      <c r="J5" s="7">
        <v>16.959354999999999</v>
      </c>
      <c r="K5" s="7">
        <v>17.522968299999999</v>
      </c>
      <c r="L5" s="7">
        <v>16.8509362</v>
      </c>
      <c r="M5" s="7">
        <v>16.821100900000001</v>
      </c>
      <c r="N5" s="12">
        <f t="shared" si="0"/>
        <v>15.578273483333334</v>
      </c>
    </row>
    <row r="6" spans="1:14" x14ac:dyDescent="0.2">
      <c r="A6" s="26">
        <v>2022</v>
      </c>
      <c r="B6" s="7">
        <v>18.380216999999998</v>
      </c>
      <c r="C6" s="7">
        <v>19.578385600000001</v>
      </c>
      <c r="D6" s="7">
        <v>18.321358499999999</v>
      </c>
      <c r="E6" s="7">
        <v>16.802838600000001</v>
      </c>
      <c r="F6" s="8">
        <v>13.7569351</v>
      </c>
      <c r="G6" s="8">
        <v>14.3760935</v>
      </c>
      <c r="H6" s="11">
        <v>11.5111141</v>
      </c>
      <c r="I6" s="7">
        <v>15.2335472</v>
      </c>
      <c r="J6" s="7">
        <v>15.1532407</v>
      </c>
      <c r="K6" s="7">
        <v>17.0653796</v>
      </c>
      <c r="L6" s="7">
        <v>14.455855100000001</v>
      </c>
      <c r="M6" s="7">
        <v>14.4795122</v>
      </c>
      <c r="N6" s="12">
        <f>AVERAGE(B6:M6)</f>
        <v>15.759539766666668</v>
      </c>
    </row>
    <row r="9" spans="1:14" ht="17" thickBot="1" x14ac:dyDescent="0.25"/>
    <row r="10" spans="1:14" ht="65" thickBot="1" x14ac:dyDescent="0.25">
      <c r="A10" s="1" t="s">
        <v>0</v>
      </c>
      <c r="B10" s="13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5" t="s">
        <v>12</v>
      </c>
      <c r="N10" s="5" t="s">
        <v>13</v>
      </c>
    </row>
    <row r="11" spans="1:14" x14ac:dyDescent="0.2">
      <c r="A11" s="16">
        <v>2018</v>
      </c>
      <c r="B11" s="17">
        <v>5.18990514410799</v>
      </c>
      <c r="C11" s="18">
        <v>5.2841705989110705</v>
      </c>
      <c r="D11" s="18">
        <v>5.0594198972829689</v>
      </c>
      <c r="E11" s="18">
        <v>4.9228112686354955</v>
      </c>
      <c r="F11" s="18">
        <v>5.3641125854605765</v>
      </c>
      <c r="G11" s="18">
        <v>5.1578223609071623</v>
      </c>
      <c r="H11" s="18">
        <v>3.6318023208302685</v>
      </c>
      <c r="I11" s="18">
        <v>4.6136812386156647</v>
      </c>
      <c r="J11" s="18">
        <v>4.4400528086880042</v>
      </c>
      <c r="K11" s="18">
        <v>5.1945473415473415</v>
      </c>
      <c r="L11" s="18">
        <v>5.1313662998215346</v>
      </c>
      <c r="M11" s="19">
        <v>5.2447067921990582</v>
      </c>
      <c r="N11" s="20">
        <f t="shared" ref="N11:N14" si="1">AVERAGE(B11:M11)</f>
        <v>4.9361998880839275</v>
      </c>
    </row>
    <row r="12" spans="1:14" x14ac:dyDescent="0.2">
      <c r="A12" s="16">
        <v>2019</v>
      </c>
      <c r="B12" s="17">
        <v>5.0943306591337105</v>
      </c>
      <c r="C12" s="18">
        <v>5.068439346696362</v>
      </c>
      <c r="D12" s="18">
        <v>4.9951056327561867</v>
      </c>
      <c r="E12" s="18">
        <v>4.8108842522309034</v>
      </c>
      <c r="F12" s="18">
        <v>2.6274221532312745</v>
      </c>
      <c r="G12" s="18">
        <v>2.5195472513682153</v>
      </c>
      <c r="H12" s="18">
        <v>4.6102495340088794</v>
      </c>
      <c r="I12" s="18">
        <v>4.8491780222018539</v>
      </c>
      <c r="J12" s="18">
        <v>5.0207923998375747</v>
      </c>
      <c r="K12" s="18">
        <v>4.9566112985961128</v>
      </c>
      <c r="L12" s="18">
        <v>5.2031218386933826</v>
      </c>
      <c r="M12" s="19">
        <v>5.1364254629145307</v>
      </c>
      <c r="N12" s="20">
        <f t="shared" si="1"/>
        <v>4.5743423209724154</v>
      </c>
    </row>
    <row r="13" spans="1:14" x14ac:dyDescent="0.2">
      <c r="A13" s="16">
        <v>2020</v>
      </c>
      <c r="B13" s="17">
        <v>5.0414277666413208</v>
      </c>
      <c r="C13" s="18">
        <v>4.9753769216986203</v>
      </c>
      <c r="D13" s="18">
        <v>5.6221871517734812</v>
      </c>
      <c r="E13" s="18">
        <v>5.0227319243256741</v>
      </c>
      <c r="F13" s="18">
        <v>4.1584563143477853</v>
      </c>
      <c r="G13" s="18">
        <v>4.3120255629746005</v>
      </c>
      <c r="H13" s="18">
        <v>4.8942584068491817</v>
      </c>
      <c r="I13" s="18">
        <v>5.0381146077664845</v>
      </c>
      <c r="J13" s="18">
        <v>5.0608511770788978</v>
      </c>
      <c r="K13" s="18">
        <v>5.3605899093636902</v>
      </c>
      <c r="L13" s="18">
        <v>5.0159204559160537</v>
      </c>
      <c r="M13" s="19">
        <v>4.8030331441128</v>
      </c>
      <c r="N13" s="20">
        <f t="shared" si="1"/>
        <v>4.9420811119040495</v>
      </c>
    </row>
    <row r="14" spans="1:14" x14ac:dyDescent="0.2">
      <c r="A14" s="21">
        <v>2021</v>
      </c>
      <c r="B14" s="22">
        <v>4.7306675346696538</v>
      </c>
      <c r="C14" s="23">
        <v>4.7022295293940761</v>
      </c>
      <c r="D14" s="23">
        <v>4.8978190984231196</v>
      </c>
      <c r="E14" s="23">
        <v>4.9135715734863643</v>
      </c>
      <c r="F14" s="23">
        <v>3.891192684340584</v>
      </c>
      <c r="G14" s="23">
        <v>4.3999410815428917</v>
      </c>
      <c r="H14" s="24">
        <v>3.5688180130585074</v>
      </c>
      <c r="I14" s="24">
        <v>5.149178697465512</v>
      </c>
      <c r="J14" s="24">
        <v>5.4308168950941464</v>
      </c>
      <c r="K14" s="24">
        <v>5.5450676560868324</v>
      </c>
      <c r="L14" s="24">
        <v>5.4592076327469465</v>
      </c>
      <c r="M14" s="24">
        <v>5.4303657347623968</v>
      </c>
      <c r="N14" s="25">
        <f t="shared" si="1"/>
        <v>4.8432396775892528</v>
      </c>
    </row>
    <row r="15" spans="1:14" x14ac:dyDescent="0.2">
      <c r="A15" s="26">
        <v>2022</v>
      </c>
      <c r="B15" s="7">
        <v>6.0221542544477566</v>
      </c>
      <c r="C15" s="7">
        <v>6.2074779961953084</v>
      </c>
      <c r="D15" s="7">
        <v>5.9076382484764443</v>
      </c>
      <c r="E15" s="7">
        <v>5.4927392370304995</v>
      </c>
      <c r="F15" s="8">
        <v>4.6561074595545922</v>
      </c>
      <c r="G15" s="8">
        <v>4.9083592816415713</v>
      </c>
      <c r="H15" s="11">
        <v>4.1628504628959933</v>
      </c>
      <c r="I15" s="7">
        <v>5.2448088139094509</v>
      </c>
      <c r="J15" s="7">
        <v>5.3446813981376975</v>
      </c>
      <c r="K15" s="7">
        <v>6.1479139707471724</v>
      </c>
      <c r="L15" s="7">
        <v>5.3238519132324242</v>
      </c>
      <c r="M15" s="7">
        <v>5.3588128053293858</v>
      </c>
      <c r="N15" s="12">
        <f>AVERAGE(B15:M15)</f>
        <v>5.398116320133191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2023-06-12T14:53:21Z</dcterms:created>
  <dcterms:modified xsi:type="dcterms:W3CDTF">2023-06-12T15:00:45Z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2023-06-12T14:55:05Z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dbb2a026-f3e5-4721-9a36-34928c0b4a49</vt:lpwstr>
  </property>
  <property fmtid="{D5CDD505-2E9C-101B-9397-08002B2CF9AE}" pid="8" name="MSIP_Label_d5c20be7-c3a5-46e3-9158-fa8a02ce2395_ContentBits">
    <vt:lpwstr>0</vt:lpwstr>
  </property>
</Properties>
</file>